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sommerfisher/Desktop/"/>
    </mc:Choice>
  </mc:AlternateContent>
  <xr:revisionPtr revIDLastSave="0" documentId="13_ncr:1_{76EB9D13-40DA-684B-9A82-0F6749835299}" xr6:coauthVersionLast="47" xr6:coauthVersionMax="47" xr10:uidLastSave="{00000000-0000-0000-0000-000000000000}"/>
  <bookViews>
    <workbookView xWindow="-120" yWindow="660" windowWidth="29040" windowHeight="15720" xr2:uid="{00000000-000D-0000-FFFF-FFFF00000000}"/>
  </bookViews>
  <sheets>
    <sheet name="ODMRMF Annual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K4" i="1"/>
</calcChain>
</file>

<file path=xl/sharedStrings.xml><?xml version="1.0" encoding="utf-8"?>
<sst xmlns="http://schemas.openxmlformats.org/spreadsheetml/2006/main" count="29" uniqueCount="27">
  <si>
    <t>This reports provides data on annual reporting metrics for the Oklahoma Disaster Mitigation and Recovery Matching Fund Program</t>
  </si>
  <si>
    <t>ODMRMF Annual Report – Fiscal Year June 2025 – July 2026</t>
  </si>
  <si>
    <t>Project Title</t>
  </si>
  <si>
    <t>Location</t>
  </si>
  <si>
    <t>Brief Description of the Project and its Purpose</t>
  </si>
  <si>
    <t>Total Amount of Matching Funds Expended during the Applicable Fiscal Year</t>
  </si>
  <si>
    <t>Funding Source 1</t>
  </si>
  <si>
    <t>Funding Source 1 Amount</t>
  </si>
  <si>
    <t>Funding Source 2</t>
  </si>
  <si>
    <t>Funding Source 2 Amount</t>
  </si>
  <si>
    <t>Funding Source 3</t>
  </si>
  <si>
    <t>Funding Source 3 Amount</t>
  </si>
  <si>
    <t>Total Project Budget</t>
  </si>
  <si>
    <t>Status of the Project, including Completion Date if Applicable</t>
  </si>
  <si>
    <t>Johnston Co New Emergency Management Facility (19743)</t>
  </si>
  <si>
    <t>110 N Fisher Tishomingo, OK</t>
  </si>
  <si>
    <t xml:space="preserve">Project funds will be used to construct a new metal-framed, 1-story building to improve public sector disaster response capacity by establishing interoperability between existing critical communication networks and evolving technologies. </t>
  </si>
  <si>
    <t xml:space="preserve">OEM / ARPA </t>
  </si>
  <si>
    <t>Cash Match</t>
  </si>
  <si>
    <t>ODMRMF (State Disaster Mitigation)</t>
  </si>
  <si>
    <t>Project 85% complete</t>
  </si>
  <si>
    <t>Long Grove Fire Station and Multi-Agency Center (19731)</t>
  </si>
  <si>
    <t>248 Cottonwood Street, Lone Grove, OK</t>
  </si>
  <si>
    <t xml:space="preserve">Project funds will be used to construct a 12-bay firehouse and multi-agency coordination center that will support day-to-day emergency response and, when needed, disaster response in the Southern Oklahoma region. </t>
  </si>
  <si>
    <t>ODOC P3</t>
  </si>
  <si>
    <t>Project 35% complete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</si>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</sst>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>
    <font>
      <sz val="11"/>
      <color theme="1"/>
      <name val="Aptos Narrow"/>
    </font>
    <font>
      <sz val="11"/>
      <color theme="1"/>
      <name val="Aptos Narrow"/>
    </font>
    <font>
      <b/>
      <sz val="15"/>
      <color theme="3"/>
      <name val="Aptos Narrow"/>
    </font>
    <font>
      <sz val="11"/>
      <color theme="1"/>
      <name val=" Montserrat"/>
    </font>
    <font>
      <b/>
      <sz val="11"/>
      <color theme="1"/>
      <name val=" Montserrat"/>
    </font>
    <font>
      <b/>
      <sz val="11"/>
      <color theme="3"/>
      <name val=" Montserrat"/>
    </font>
    <font>
      <b/>
      <sz val="11"/>
      <color theme="0"/>
      <name val=" Montserrat"/>
    </font>
    <font>
      <b/>
      <sz val="14"/>
      <name val="Aptos Narrow"/>
    </font>
    <font>
      <sz val="11"/>
      <name val=" Montserrat"/>
    </font>
    <font>
      <b/>
      <sz val="13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44" fontId="1" fillId="0" borderId="0"/>
    <xf numFmtId="0" fontId="2" fillId="0" borderId="4"/>
    <xf numFmtId="0" fontId="9" fillId="0" borderId="11" applyNumberFormat="0" applyFill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right" wrapText="1"/>
    </xf>
    <xf numFmtId="0" fontId="6" fillId="2" borderId="3" xfId="0" applyFont="1" applyFill="1" applyBorder="1" applyAlignment="1">
      <alignment horizontal="left" vertical="top" wrapText="1"/>
    </xf>
    <xf numFmtId="44" fontId="6" fillId="2" borderId="3" xfId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4" fontId="3" fillId="0" borderId="0" xfId="1" applyFont="1" applyAlignment="1">
      <alignment horizontal="left" wrapText="1"/>
    </xf>
    <xf numFmtId="0" fontId="3" fillId="0" borderId="0" xfId="0" applyFont="1" applyAlignment="1">
      <alignment wrapText="1"/>
    </xf>
    <xf numFmtId="44" fontId="3" fillId="0" borderId="0" xfId="1" applyFont="1" applyAlignment="1">
      <alignment wrapText="1"/>
    </xf>
    <xf numFmtId="0" fontId="5" fillId="0" borderId="4" xfId="2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164" fontId="1" fillId="0" borderId="8" xfId="1" applyNumberFormat="1" applyBorder="1" applyAlignment="1">
      <alignment horizontal="center" vertical="center"/>
    </xf>
    <xf numFmtId="164" fontId="1" fillId="0" borderId="9" xfId="1" applyNumberForma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3" applyAlignment="1">
      <alignment wrapText="1"/>
    </xf>
    <xf numFmtId="0" fontId="7" fillId="0" borderId="0" xfId="2" applyFont="1" applyBorder="1" applyAlignment="1">
      <alignment horizontal="left" vertical="top" wrapText="1"/>
    </xf>
  </cellXfs>
  <cellStyles count="4">
    <cellStyle name="Currency" xfId="1" xr:uid="{00000000-0005-0000-0000-000000000000}"/>
    <cellStyle name="Heading 1" xfId="2" xr:uid="{00000000-0005-0000-0000-000001000000}"/>
    <cellStyle name="Heading 2" xfId="3" builtinId="17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 Montserrat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 Montserrat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 Montserrat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 Montserrat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 Montserrat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 Montserrat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 Montserrat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 Montserrat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 Montserrat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 Montserrat"/>
        <scheme val="none"/>
      </font>
      <fill>
        <patternFill patternType="solid">
          <fgColor indexed="64"/>
          <bgColor theme="4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D57845-F487-40FE-8D04-10600C0E34B2}" name="ODMRMFAnnualReport26" displayName="ODMRMFAnnualReport26" ref="A3:L5" totalsRowShown="0" headerRowDxfId="13" headerRowBorderDxfId="12" tableBorderDxfId="11">
  <autoFilter ref="A3:L5" xr:uid="{6DD57845-F487-40FE-8D04-10600C0E34B2}"/>
  <tableColumns count="12">
    <tableColumn id="1" xr3:uid="{12388B06-35CE-4CD1-B1AF-11ADA6C8FC4F}" name="Project Title" dataDxfId="10"/>
    <tableColumn id="2" xr3:uid="{72D62164-35B1-440D-A2B9-84CFFC54F1A4}" name="Location" dataDxfId="9"/>
    <tableColumn id="3" xr3:uid="{A021124B-69B7-44B1-98F6-4CDC7E65B441}" name="Brief Description of the Project and its Purpose"/>
    <tableColumn id="4" xr3:uid="{8F3814BB-047C-4090-AC75-328DEE5197EF}" name="Total Amount of Matching Funds Expended during the Applicable Fiscal Year" dataDxfId="8" dataCellStyle="Currency"/>
    <tableColumn id="5" xr3:uid="{727758FC-F2D2-4EF9-8EFC-9B2F6FA5BC0D}" name="Funding Source 1" dataDxfId="7"/>
    <tableColumn id="6" xr3:uid="{2409B2F0-9F5C-423B-A77D-8991E5BCF268}" name="Funding Source 1 Amount" dataDxfId="6" dataCellStyle="Currency"/>
    <tableColumn id="7" xr3:uid="{B6EB1889-7E39-47A7-BBDA-29D939617E48}" name="Funding Source 2" dataDxfId="5"/>
    <tableColumn id="8" xr3:uid="{6AFAD40F-3CD1-4D6C-AC8B-79244379A623}" name="Funding Source 2 Amount" dataDxfId="4" dataCellStyle="Currency"/>
    <tableColumn id="9" xr3:uid="{34F1DBFD-1073-4388-8561-277A1C7C7FF0}" name="Funding Source 3" dataDxfId="3"/>
    <tableColumn id="10" xr3:uid="{0699C1D2-84D0-4E67-B526-C79C6E4D05CA}" name="Funding Source 3 Amount" dataDxfId="2" dataCellStyle="Currency"/>
    <tableColumn id="11" xr3:uid="{507D4084-404A-4F7D-B28B-A4BAA4DD4DDC}" name="Total Project Budget" dataDxfId="1">
      <calculatedColumnFormula>F4+H4+J4</calculatedColumnFormula>
    </tableColumn>
    <tableColumn id="12" xr3:uid="{AA6EBD7C-C6B4-4F69-B8A3-FC5903966D85}" name="Status of the Project, including Completion Date if Applicabl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="115" zoomScaleNormal="115" workbookViewId="0">
      <selection activeCell="A4" sqref="A4"/>
    </sheetView>
  </sheetViews>
  <sheetFormatPr baseColWidth="10" defaultColWidth="0" defaultRowHeight="15" zeroHeight="1"/>
  <cols>
    <col min="1" max="1" width="56" style="9" customWidth="1"/>
    <col min="2" max="2" width="28.5" style="9" customWidth="1"/>
    <col min="3" max="3" width="49" style="1" customWidth="1"/>
    <col min="4" max="4" width="63.83203125" style="8" customWidth="1"/>
    <col min="5" max="5" width="36.83203125" style="9" customWidth="1"/>
    <col min="6" max="6" width="36.83203125" style="10" customWidth="1"/>
    <col min="7" max="7" width="36.83203125" style="9" customWidth="1"/>
    <col min="8" max="8" width="36.83203125" style="10" customWidth="1"/>
    <col min="9" max="9" width="36.83203125" style="9" customWidth="1"/>
    <col min="10" max="10" width="36.83203125" style="10" customWidth="1"/>
    <col min="11" max="11" width="36.83203125" style="9" customWidth="1"/>
    <col min="12" max="12" width="62" style="9" customWidth="1"/>
    <col min="13" max="16384" width="9.1640625" style="9" hidden="1"/>
  </cols>
  <sheetData>
    <row r="1" spans="1:12" ht="60" customHeight="1">
      <c r="A1" s="5" t="s">
        <v>0</v>
      </c>
      <c r="B1" s="2"/>
    </row>
    <row r="2" spans="1:12" ht="40">
      <c r="A2" s="29" t="s">
        <v>1</v>
      </c>
      <c r="B2" s="11"/>
    </row>
    <row r="3" spans="1:12" ht="15" customHeight="1">
      <c r="A3" s="18" t="s">
        <v>2</v>
      </c>
      <c r="B3" s="3" t="s">
        <v>3</v>
      </c>
      <c r="C3" s="3" t="s">
        <v>4</v>
      </c>
      <c r="D3" s="13" t="s">
        <v>5</v>
      </c>
      <c r="E3" s="3" t="s">
        <v>6</v>
      </c>
      <c r="F3" s="4" t="s">
        <v>7</v>
      </c>
      <c r="G3" s="3" t="s">
        <v>8</v>
      </c>
      <c r="H3" s="4" t="s">
        <v>9</v>
      </c>
      <c r="I3" s="3" t="s">
        <v>10</v>
      </c>
      <c r="J3" s="4" t="s">
        <v>11</v>
      </c>
      <c r="K3" s="3" t="s">
        <v>12</v>
      </c>
      <c r="L3" s="19" t="s">
        <v>13</v>
      </c>
    </row>
    <row r="4" spans="1:12" s="5" customFormat="1" ht="96">
      <c r="A4" s="14" t="s">
        <v>14</v>
      </c>
      <c r="B4" s="6" t="s">
        <v>15</v>
      </c>
      <c r="C4" s="16" t="s">
        <v>16</v>
      </c>
      <c r="D4" s="15">
        <v>292113.59999999998</v>
      </c>
      <c r="E4" s="6" t="s">
        <v>17</v>
      </c>
      <c r="F4" s="15">
        <v>350000</v>
      </c>
      <c r="G4" s="6" t="s">
        <v>18</v>
      </c>
      <c r="H4" s="17">
        <v>24150</v>
      </c>
      <c r="I4" s="6" t="s">
        <v>19</v>
      </c>
      <c r="J4" s="17">
        <v>350000</v>
      </c>
      <c r="K4" s="7">
        <f>F4+H4+J4</f>
        <v>724150</v>
      </c>
      <c r="L4" s="20" t="s">
        <v>20</v>
      </c>
    </row>
    <row r="5" spans="1:12" s="12" customFormat="1" ht="80">
      <c r="A5" s="21" t="s">
        <v>21</v>
      </c>
      <c r="B5" s="22" t="s">
        <v>22</v>
      </c>
      <c r="C5" s="22" t="s">
        <v>23</v>
      </c>
      <c r="D5" s="23">
        <v>2722333.2</v>
      </c>
      <c r="E5" s="22" t="s">
        <v>17</v>
      </c>
      <c r="F5" s="23">
        <v>3050000</v>
      </c>
      <c r="G5" s="22" t="s">
        <v>24</v>
      </c>
      <c r="H5" s="24">
        <v>2889000</v>
      </c>
      <c r="I5" s="22" t="s">
        <v>19</v>
      </c>
      <c r="J5" s="25">
        <v>1500000</v>
      </c>
      <c r="K5" s="26">
        <f>F5+H5+J5</f>
        <v>7439000</v>
      </c>
      <c r="L5" s="27" t="s">
        <v>25</v>
      </c>
    </row>
    <row r="6" spans="1:12" ht="15.75" customHeight="1" thickBot="1">
      <c r="A6" s="28" t="s">
        <v>26</v>
      </c>
    </row>
    <row r="7" spans="1:12" ht="15" hidden="1" customHeight="1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EFFA04E44240419194A70D16D47553" ma:contentTypeVersion="3" ma:contentTypeDescription="Create a new document." ma:contentTypeScope="" ma:versionID="ac8486c3aa11bef5b1dce4980c4334d3">
  <xsd:schema xmlns:xsd="http://www.w3.org/2001/XMLSchema" xmlns:xs="http://www.w3.org/2001/XMLSchema" xmlns:p="http://schemas.microsoft.com/office/2006/metadata/properties" xmlns:ns2="5466f838-842e-409a-8062-74ed52e773ee" targetNamespace="http://schemas.microsoft.com/office/2006/metadata/properties" ma:root="true" ma:fieldsID="d151f6770b49e5d8cb2e8f74363a363f" ns2:_="">
    <xsd:import namespace="5466f838-842e-409a-8062-74ed52e773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6f838-842e-409a-8062-74ed52e773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D2A6D6-25C0-4460-BE1D-FC51BC695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66f838-842e-409a-8062-74ed52e773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DB5E15-173D-4056-9095-352750337E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36F1B7-987C-46AC-9FF0-119B07B60F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ODMRMF Annual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ODMRMF Annual Report June 2025-July 2026</dc:title>
  <dc:subject/>
  <dc:creator>Oklahoma Department of Commerce</dc:creator>
  <cp:keywords/>
  <dc:description/>
  <cp:lastModifiedBy>Sommer Terry</cp:lastModifiedBy>
  <cp:revision/>
  <dcterms:created xsi:type="dcterms:W3CDTF">2026-08-03T19:36:16Z</dcterms:created>
  <dcterms:modified xsi:type="dcterms:W3CDTF">2026-08-20T20:27:22Z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0x010100B6EFFA04E44240419194A70D16D47553</vt:lpwstr>
  </property>
</Properties>
</file>